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90" windowWidth="23895" windowHeight="13140" tabRatio="803"/>
  </bookViews>
  <sheets>
    <sheet name="N° DE ALUMNOS Y $" sheetId="18" r:id="rId1"/>
  </sheets>
  <definedNames>
    <definedName name="_xlnm.Print_Area" localSheetId="0">'N° DE ALUMNOS Y $'!$A$2:$D$111</definedName>
    <definedName name="Consulta4" localSheetId="0">#REF!</definedName>
    <definedName name="Consulta4">#REF!</definedName>
    <definedName name="_xlnm.Print_Titles" localSheetId="0">'N° DE ALUMNOS Y $'!$2:$4</definedName>
  </definedNames>
  <calcPr calcId="145621"/>
</workbook>
</file>

<file path=xl/calcChain.xml><?xml version="1.0" encoding="utf-8"?>
<calcChain xmlns="http://schemas.openxmlformats.org/spreadsheetml/2006/main">
  <c r="C109" i="18" l="1"/>
  <c r="D79" i="18"/>
  <c r="C79" i="18"/>
  <c r="D55" i="18"/>
  <c r="C55" i="18"/>
  <c r="C47" i="18"/>
  <c r="D20" i="18"/>
  <c r="C20" i="18"/>
  <c r="D111" i="18" l="1"/>
  <c r="C111" i="18"/>
</calcChain>
</file>

<file path=xl/sharedStrings.xml><?xml version="1.0" encoding="utf-8"?>
<sst xmlns="http://schemas.openxmlformats.org/spreadsheetml/2006/main" count="203" uniqueCount="112">
  <si>
    <t>UNIVERSIDAD DE CHILE</t>
  </si>
  <si>
    <t>PONTIFICIA UNIVERSIDAD CATOLICA DE CHILE</t>
  </si>
  <si>
    <t>UNIVERSIDAD AUSTRAL DE CHILE</t>
  </si>
  <si>
    <t>UNIVERSIDAD DE VALPARAISO</t>
  </si>
  <si>
    <t>UNIVERSIDAD DE CONCEPCION</t>
  </si>
  <si>
    <t>UNIVERSIDAD TECNICA FEDERICO SANTA MARIA</t>
  </si>
  <si>
    <t>PONTIFICIA UNIVERSIDAD CATOLICA DE VALPARAISO</t>
  </si>
  <si>
    <t>UNIVERSIDAD DE ATACAMA</t>
  </si>
  <si>
    <t>UNIVERSIDAD DE LOS ANDES</t>
  </si>
  <si>
    <t>UNIVERSIDAD DE LA FRONTERA</t>
  </si>
  <si>
    <t>UNIVERSIDAD DE TALCA</t>
  </si>
  <si>
    <t>UNIVERSIDAD MAYOR</t>
  </si>
  <si>
    <t>UNIVERSIDAD DEL DESARROLLO</t>
  </si>
  <si>
    <t>UNIVERSIDAD ADOLFO IBAÑEZ</t>
  </si>
  <si>
    <t>UNIVERSIDAD DIEGO PORTALES</t>
  </si>
  <si>
    <t>UNIVERSIDAD ALBERTO HURTADO</t>
  </si>
  <si>
    <t>UNIVERSIDAD DE SANTIAGO DE CHILE</t>
  </si>
  <si>
    <t>UNIVERSIDAD ANDRES BELLO</t>
  </si>
  <si>
    <t>UNIVERSIDAD CATOLICA DEL NORTE</t>
  </si>
  <si>
    <t>UNIVERSIDAD SAN SEBASTIAN</t>
  </si>
  <si>
    <t>UNIVERSIDAD DEL BIO-BIO</t>
  </si>
  <si>
    <t>UNIVERSIDAD DEL PACIFICO</t>
  </si>
  <si>
    <t>UNIVERSIDAD CATOLICA DEL MAULE</t>
  </si>
  <si>
    <t>UNIVERSIDAD DE ANTOFAGASTA</t>
  </si>
  <si>
    <t>UNIVERSIDAD CATOLICA DE LA SANTISIMA CONCEPCION</t>
  </si>
  <si>
    <t>IP DUOC UC</t>
  </si>
  <si>
    <t>UNIVERSIDAD METROPOLITANA DE CIENCIAS DE LA EDUCACION</t>
  </si>
  <si>
    <t>UNIVERSIDAD CATOLICA SILVA HENRIQUEZ</t>
  </si>
  <si>
    <t>UNIVERSIDAD SANTO TOMAS</t>
  </si>
  <si>
    <t>UNIVERSIDAD DE LOS LAGOS</t>
  </si>
  <si>
    <t>UNIVERSIDAD ACADEMIA DE HUMANISMO CRISTIANO</t>
  </si>
  <si>
    <t>CFT INSTITUTO SUPERIOR ALEMAN DE COMERCIO INSALCO</t>
  </si>
  <si>
    <t>IP ESCUELA MODERNA DE MUSICA</t>
  </si>
  <si>
    <t>UNIVERSIDAD FINIS TERRAE</t>
  </si>
  <si>
    <t>UNIVERSIDAD DE LA SERENA</t>
  </si>
  <si>
    <t>UNIVERSIDAD DE MAGALLANES</t>
  </si>
  <si>
    <t>UNIVERSIDAD CHILENO BRITANICA DE CULTURA</t>
  </si>
  <si>
    <t>UNIVERSIDAD AUTONOMA DE CHILE</t>
  </si>
  <si>
    <t>UNIVERSIDAD DE PLAYA ANCHA DE CIENCIAS DE LA EDUCACION</t>
  </si>
  <si>
    <t>UNIVERSIDAD CATOLICA DE TEMUCO</t>
  </si>
  <si>
    <t>UNIVERSIDAD DE LAS AMERICAS</t>
  </si>
  <si>
    <t>IP INACAP</t>
  </si>
  <si>
    <t>UNIVERSIDAD DE TARAPACA</t>
  </si>
  <si>
    <t>UNIVERSIDAD DE ARTE Y CIENCIAS SOCIALES ARCIS</t>
  </si>
  <si>
    <t>IP PROJAZZ</t>
  </si>
  <si>
    <t>UNIVERSIDAD TECNOLOGICA DE CHILE INACAP</t>
  </si>
  <si>
    <t>UNIVERSIDAD CENTRAL DE CHILE</t>
  </si>
  <si>
    <t>UNIVERSIDAD TECNOLOGICA METROPOLITANA</t>
  </si>
  <si>
    <t>CFT INACAP</t>
  </si>
  <si>
    <t>UNIVERSIDAD ARTURO PRAT</t>
  </si>
  <si>
    <t>CFT SANTO TOMAS</t>
  </si>
  <si>
    <t>IP SANTO TOMAS</t>
  </si>
  <si>
    <t>IP PROVIDENCIA</t>
  </si>
  <si>
    <t>IP AIEP</t>
  </si>
  <si>
    <t>CARABINEROS DE CHILE</t>
  </si>
  <si>
    <t>IP DE ARTE Y COMUNICACION ARCOS</t>
  </si>
  <si>
    <t>IP INSTITUTO INTERNACIONAL DE ARTES CULINARIAS Y SERVICIOS</t>
  </si>
  <si>
    <t>IP ESCUELA DE CONTADORES AUDITORES DE SANTIAGO</t>
  </si>
  <si>
    <t>UNIVERSIDAD GABRIELA MISTRAL</t>
  </si>
  <si>
    <t>UNIVERSIDAD PEDRO DE VALDIVIA</t>
  </si>
  <si>
    <t>CFT ESCUELA CULINARIA FRANCESA - ECOLE</t>
  </si>
  <si>
    <t>UNIVERSIDAD BERNARDO O'HIGGINS</t>
  </si>
  <si>
    <t>IP ESCUELA DE CINE DE CHILE</t>
  </si>
  <si>
    <t>CFT DE ENAC</t>
  </si>
  <si>
    <t>CFT DUOC UC</t>
  </si>
  <si>
    <t>IP CHILENO NORTEAMERICANO</t>
  </si>
  <si>
    <t>IP DR. VIRGINIO GOMEZ G.</t>
  </si>
  <si>
    <t>UNIVERSIDAD DE ARTES, CIENCIAS Y COMUNICACION - UNIACC</t>
  </si>
  <si>
    <t>CFT CEDUC - UCN</t>
  </si>
  <si>
    <t>UNIVERSIDAD ADVENTISTA DE CHILE</t>
  </si>
  <si>
    <t>UNIVERSIDAD DE VIÑA DEL MAR</t>
  </si>
  <si>
    <t>IP DE CHILE</t>
  </si>
  <si>
    <t>IP EATRI INSTITUTO PROFESIONAL</t>
  </si>
  <si>
    <t>CFT UCEVALPO</t>
  </si>
  <si>
    <t>IP INSTITUTO NACIONAL DEL FUTBOL</t>
  </si>
  <si>
    <t>CFT MANPOWER</t>
  </si>
  <si>
    <t>CFT ICEL</t>
  </si>
  <si>
    <t>IP INSTITUTO PROFESIONAL DEL COMERCIO</t>
  </si>
  <si>
    <t>UNIVERSIDAD SEK</t>
  </si>
  <si>
    <t>CFT SIMON BOLIVAR</t>
  </si>
  <si>
    <t>CFT DEL MEDIO AMBIENTE</t>
  </si>
  <si>
    <t>UNIVERSIDAD DE ACONCAGUA</t>
  </si>
  <si>
    <t>IP INSTITUTO DE ESTUDIOS BANCARIOS GUILLERMO SUBERCASEAUX</t>
  </si>
  <si>
    <t>IP VERTICAL</t>
  </si>
  <si>
    <t>CFT ESCUELA DE ARTES APLICADAS OFICIOS DEL FUEGO</t>
  </si>
  <si>
    <t>CFT PROANDES</t>
  </si>
  <si>
    <t>CFT MASSACHUSETTS</t>
  </si>
  <si>
    <t>UNIVERSIDAD UCINF</t>
  </si>
  <si>
    <t>IP CARLOS CASANUEVA</t>
  </si>
  <si>
    <t>IP LA ARAUCANA</t>
  </si>
  <si>
    <t>IP LOS LEONES</t>
  </si>
  <si>
    <t>TIPO INSTITUCION</t>
  </si>
  <si>
    <t>FFAA</t>
  </si>
  <si>
    <t>CFT</t>
  </si>
  <si>
    <t>CRUCH</t>
  </si>
  <si>
    <t>UP.</t>
  </si>
  <si>
    <t>MONTO (M$)</t>
  </si>
  <si>
    <t>IP</t>
  </si>
  <si>
    <t>TOTAL ALUMNOS</t>
  </si>
  <si>
    <t>ARMADA DE CHILE</t>
  </si>
  <si>
    <t>ESCUELA TECNICA AERONAUTICA</t>
  </si>
  <si>
    <t xml:space="preserve">TOTAL  N° DE ALUMNOS </t>
  </si>
  <si>
    <t>ESCUELA POLICIA DE INVESTIGACIONES DE CHILE</t>
  </si>
  <si>
    <t>FUERZA AEREA DE CHILE</t>
  </si>
  <si>
    <t>EJERCITO DE CHILE</t>
  </si>
  <si>
    <t>TOTAL UP N° DE ALUMNOS Y MONTO ASIGNADO</t>
  </si>
  <si>
    <t xml:space="preserve">TOTAL IP N° DE ALUMNOS Y MONTO ASIGNADO </t>
  </si>
  <si>
    <t>TOTAL FFAA N° DE ALUMNOS  Y MONTO ASIGNADO</t>
  </si>
  <si>
    <t>TOTAL CRUCH N° DE ALUMNOS Y MONTO ASIGNADO</t>
  </si>
  <si>
    <t>TOTAL CFT N° DE ALUMNOS Y MONTO ASIGNADO</t>
  </si>
  <si>
    <t>NOMBRE INSTITUCION</t>
  </si>
  <si>
    <t>N° DE ALUMNOS  Y MONTO ASIGNADO POR INSTITUCION AFI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</si>
</sst>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0" xfId="0" applyNumberFormat="1" applyFill="1"/>
    <xf numFmtId="0" fontId="0" fillId="2" borderId="4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3" fontId="0" fillId="2" borderId="2" xfId="0" applyNumberFormat="1" applyFill="1" applyBorder="1"/>
    <xf numFmtId="3" fontId="1" fillId="2" borderId="2" xfId="0" applyNumberFormat="1" applyFont="1" applyFill="1" applyBorder="1"/>
    <xf numFmtId="3" fontId="0" fillId="2" borderId="0" xfId="0" applyNumberFormat="1" applyFill="1"/>
    <xf numFmtId="41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3"/>
  <sheetViews>
    <sheetView tabSelected="1" workbookViewId="0">
      <selection activeCell="A2" sqref="A2"/>
    </sheetView>
  </sheetViews>
  <sheetFormatPr baseColWidth="10" defaultRowHeight="15" x14ac:dyDescent="0.25"/>
  <cols>
    <col min="1" max="1" width="13.5703125" style="1" customWidth="1"/>
    <col min="2" max="2" width="68.5703125" style="1" customWidth="1"/>
    <col min="3" max="3" width="10.42578125" style="1" customWidth="1"/>
    <col min="4" max="4" width="14.28515625" style="1" customWidth="1"/>
    <col min="5" max="16384" width="11.42578125" style="1"/>
  </cols>
  <sheetData>
    <row r="2" spans="1:4" x14ac:dyDescent="0.25">
      <c r="A2" s="2" t="s">
        <v>111</v>
      </c>
    </row>
    <row r="4" spans="1:4" ht="30" x14ac:dyDescent="0.25">
      <c r="A4" s="10" t="s">
        <v>91</v>
      </c>
      <c r="B4" s="10" t="s">
        <v>110</v>
      </c>
      <c r="C4" s="10" t="s">
        <v>98</v>
      </c>
      <c r="D4" s="4" t="s">
        <v>96</v>
      </c>
    </row>
    <row r="5" spans="1:4" x14ac:dyDescent="0.25">
      <c r="A5" s="5" t="s">
        <v>93</v>
      </c>
      <c r="B5" s="5" t="s">
        <v>48</v>
      </c>
      <c r="C5" s="11">
        <v>52</v>
      </c>
      <c r="D5" s="11">
        <v>27667</v>
      </c>
    </row>
    <row r="6" spans="1:4" x14ac:dyDescent="0.25">
      <c r="A6" s="5" t="s">
        <v>93</v>
      </c>
      <c r="B6" s="5" t="s">
        <v>31</v>
      </c>
      <c r="C6" s="11">
        <v>7</v>
      </c>
      <c r="D6" s="11">
        <v>5447</v>
      </c>
    </row>
    <row r="7" spans="1:4" x14ac:dyDescent="0.25">
      <c r="A7" s="5" t="s">
        <v>93</v>
      </c>
      <c r="B7" s="5" t="s">
        <v>60</v>
      </c>
      <c r="C7" s="11">
        <v>4</v>
      </c>
      <c r="D7" s="11">
        <v>3870</v>
      </c>
    </row>
    <row r="8" spans="1:4" x14ac:dyDescent="0.25">
      <c r="A8" s="5" t="s">
        <v>93</v>
      </c>
      <c r="B8" s="5" t="s">
        <v>64</v>
      </c>
      <c r="C8" s="11">
        <v>5</v>
      </c>
      <c r="D8" s="11">
        <v>2867</v>
      </c>
    </row>
    <row r="9" spans="1:4" x14ac:dyDescent="0.25">
      <c r="A9" s="5" t="s">
        <v>93</v>
      </c>
      <c r="B9" s="5" t="s">
        <v>63</v>
      </c>
      <c r="C9" s="11">
        <v>4</v>
      </c>
      <c r="D9" s="11">
        <v>2437</v>
      </c>
    </row>
    <row r="10" spans="1:4" x14ac:dyDescent="0.25">
      <c r="A10" s="5" t="s">
        <v>93</v>
      </c>
      <c r="B10" s="5" t="s">
        <v>50</v>
      </c>
      <c r="C10" s="11">
        <v>3</v>
      </c>
      <c r="D10" s="11">
        <v>2294</v>
      </c>
    </row>
    <row r="11" spans="1:4" x14ac:dyDescent="0.25">
      <c r="A11" s="5" t="s">
        <v>93</v>
      </c>
      <c r="B11" s="5" t="s">
        <v>68</v>
      </c>
      <c r="C11" s="11">
        <v>2</v>
      </c>
      <c r="D11" s="11">
        <v>1290</v>
      </c>
    </row>
    <row r="12" spans="1:4" x14ac:dyDescent="0.25">
      <c r="A12" s="5" t="s">
        <v>93</v>
      </c>
      <c r="B12" s="5" t="s">
        <v>80</v>
      </c>
      <c r="C12" s="11">
        <v>5</v>
      </c>
      <c r="D12" s="11">
        <v>1003</v>
      </c>
    </row>
    <row r="13" spans="1:4" x14ac:dyDescent="0.25">
      <c r="A13" s="5" t="s">
        <v>93</v>
      </c>
      <c r="B13" s="5" t="s">
        <v>76</v>
      </c>
      <c r="C13" s="11">
        <v>2</v>
      </c>
      <c r="D13" s="11">
        <v>573</v>
      </c>
    </row>
    <row r="14" spans="1:4" x14ac:dyDescent="0.25">
      <c r="A14" s="5" t="s">
        <v>93</v>
      </c>
      <c r="B14" s="5" t="s">
        <v>73</v>
      </c>
      <c r="C14" s="11">
        <v>2</v>
      </c>
      <c r="D14" s="11">
        <v>573</v>
      </c>
    </row>
    <row r="15" spans="1:4" x14ac:dyDescent="0.25">
      <c r="A15" s="5" t="s">
        <v>93</v>
      </c>
      <c r="B15" s="5" t="s">
        <v>75</v>
      </c>
      <c r="C15" s="11">
        <v>1</v>
      </c>
      <c r="D15" s="11">
        <v>430</v>
      </c>
    </row>
    <row r="16" spans="1:4" x14ac:dyDescent="0.25">
      <c r="A16" s="5" t="s">
        <v>93</v>
      </c>
      <c r="B16" s="5" t="s">
        <v>79</v>
      </c>
      <c r="C16" s="11">
        <v>1</v>
      </c>
      <c r="D16" s="11">
        <v>430</v>
      </c>
    </row>
    <row r="17" spans="1:4" x14ac:dyDescent="0.25">
      <c r="A17" s="5" t="s">
        <v>93</v>
      </c>
      <c r="B17" s="5" t="s">
        <v>84</v>
      </c>
      <c r="C17" s="11">
        <v>1</v>
      </c>
      <c r="D17" s="11">
        <v>143</v>
      </c>
    </row>
    <row r="18" spans="1:4" x14ac:dyDescent="0.25">
      <c r="A18" s="5" t="s">
        <v>93</v>
      </c>
      <c r="B18" s="5" t="s">
        <v>86</v>
      </c>
      <c r="C18" s="11">
        <v>1</v>
      </c>
      <c r="D18" s="11">
        <v>143</v>
      </c>
    </row>
    <row r="19" spans="1:4" x14ac:dyDescent="0.25">
      <c r="A19" s="5" t="s">
        <v>93</v>
      </c>
      <c r="B19" s="5" t="s">
        <v>85</v>
      </c>
      <c r="C19" s="11">
        <v>1</v>
      </c>
      <c r="D19" s="11">
        <v>143</v>
      </c>
    </row>
    <row r="20" spans="1:4" x14ac:dyDescent="0.25">
      <c r="A20" s="8" t="s">
        <v>109</v>
      </c>
      <c r="B20" s="9"/>
      <c r="C20" s="12">
        <f t="shared" ref="C20" si="0">SUM(C5:C19)</f>
        <v>91</v>
      </c>
      <c r="D20" s="12">
        <f>SUM(D5:D19)</f>
        <v>49310</v>
      </c>
    </row>
    <row r="21" spans="1:4" x14ac:dyDescent="0.25">
      <c r="A21"/>
      <c r="B21"/>
      <c r="C21"/>
      <c r="D21"/>
    </row>
    <row r="22" spans="1:4" x14ac:dyDescent="0.25">
      <c r="A22" s="5" t="s">
        <v>94</v>
      </c>
      <c r="B22" s="5" t="s">
        <v>0</v>
      </c>
      <c r="C22" s="11">
        <v>4240</v>
      </c>
      <c r="D22" s="11">
        <v>4875293</v>
      </c>
    </row>
    <row r="23" spans="1:4" x14ac:dyDescent="0.25">
      <c r="A23" s="5" t="s">
        <v>94</v>
      </c>
      <c r="B23" s="5" t="s">
        <v>1</v>
      </c>
      <c r="C23" s="11">
        <v>4015</v>
      </c>
      <c r="D23" s="11">
        <v>4841177</v>
      </c>
    </row>
    <row r="24" spans="1:4" x14ac:dyDescent="0.25">
      <c r="A24" s="5" t="s">
        <v>94</v>
      </c>
      <c r="B24" s="5" t="s">
        <v>4</v>
      </c>
      <c r="C24" s="11">
        <v>1738</v>
      </c>
      <c r="D24" s="11">
        <v>1537084</v>
      </c>
    </row>
    <row r="25" spans="1:4" x14ac:dyDescent="0.25">
      <c r="A25" s="5" t="s">
        <v>94</v>
      </c>
      <c r="B25" s="5" t="s">
        <v>5</v>
      </c>
      <c r="C25" s="11">
        <v>1465</v>
      </c>
      <c r="D25" s="11">
        <v>1457241</v>
      </c>
    </row>
    <row r="26" spans="1:4" x14ac:dyDescent="0.25">
      <c r="A26" s="5" t="s">
        <v>94</v>
      </c>
      <c r="B26" s="5" t="s">
        <v>16</v>
      </c>
      <c r="C26" s="11">
        <v>1479</v>
      </c>
      <c r="D26" s="11">
        <v>1121528</v>
      </c>
    </row>
    <row r="27" spans="1:4" x14ac:dyDescent="0.25">
      <c r="A27" s="5" t="s">
        <v>94</v>
      </c>
      <c r="B27" s="5" t="s">
        <v>6</v>
      </c>
      <c r="C27" s="11">
        <v>1370</v>
      </c>
      <c r="D27" s="11">
        <v>1028354</v>
      </c>
    </row>
    <row r="28" spans="1:4" x14ac:dyDescent="0.25">
      <c r="A28" s="5" t="s">
        <v>94</v>
      </c>
      <c r="B28" s="5" t="s">
        <v>2</v>
      </c>
      <c r="C28" s="11">
        <v>671</v>
      </c>
      <c r="D28" s="11">
        <v>525215</v>
      </c>
    </row>
    <row r="29" spans="1:4" x14ac:dyDescent="0.25">
      <c r="A29" s="5" t="s">
        <v>94</v>
      </c>
      <c r="B29" s="5" t="s">
        <v>3</v>
      </c>
      <c r="C29" s="11">
        <v>690</v>
      </c>
      <c r="D29" s="11">
        <v>523638</v>
      </c>
    </row>
    <row r="30" spans="1:4" x14ac:dyDescent="0.25">
      <c r="A30" s="5" t="s">
        <v>94</v>
      </c>
      <c r="B30" s="5" t="s">
        <v>9</v>
      </c>
      <c r="C30" s="11">
        <v>483</v>
      </c>
      <c r="D30" s="11">
        <v>378716</v>
      </c>
    </row>
    <row r="31" spans="1:4" x14ac:dyDescent="0.25">
      <c r="A31" s="5" t="s">
        <v>94</v>
      </c>
      <c r="B31" s="5" t="s">
        <v>10</v>
      </c>
      <c r="C31" s="11">
        <v>488</v>
      </c>
      <c r="D31" s="11">
        <v>358075</v>
      </c>
    </row>
    <row r="32" spans="1:4" x14ac:dyDescent="0.25">
      <c r="A32" s="5" t="s">
        <v>94</v>
      </c>
      <c r="B32" s="5" t="s">
        <v>18</v>
      </c>
      <c r="C32" s="11">
        <v>454</v>
      </c>
      <c r="D32" s="11">
        <v>321235</v>
      </c>
    </row>
    <row r="33" spans="1:4" x14ac:dyDescent="0.25">
      <c r="A33" s="5" t="s">
        <v>94</v>
      </c>
      <c r="B33" s="5" t="s">
        <v>26</v>
      </c>
      <c r="C33" s="11">
        <v>352</v>
      </c>
      <c r="D33" s="11">
        <v>216594</v>
      </c>
    </row>
    <row r="34" spans="1:4" x14ac:dyDescent="0.25">
      <c r="A34" s="5" t="s">
        <v>94</v>
      </c>
      <c r="B34" s="5" t="s">
        <v>22</v>
      </c>
      <c r="C34" s="11">
        <v>210</v>
      </c>
      <c r="D34" s="11">
        <v>173160</v>
      </c>
    </row>
    <row r="35" spans="1:4" x14ac:dyDescent="0.25">
      <c r="A35" s="5" t="s">
        <v>94</v>
      </c>
      <c r="B35" s="5" t="s">
        <v>20</v>
      </c>
      <c r="C35" s="11">
        <v>256</v>
      </c>
      <c r="D35" s="11">
        <v>148792</v>
      </c>
    </row>
    <row r="36" spans="1:4" x14ac:dyDescent="0.25">
      <c r="A36" s="5" t="s">
        <v>94</v>
      </c>
      <c r="B36" s="5" t="s">
        <v>24</v>
      </c>
      <c r="C36" s="11">
        <v>172</v>
      </c>
      <c r="D36" s="11">
        <v>145065</v>
      </c>
    </row>
    <row r="37" spans="1:4" x14ac:dyDescent="0.25">
      <c r="A37" s="5" t="s">
        <v>94</v>
      </c>
      <c r="B37" s="5" t="s">
        <v>34</v>
      </c>
      <c r="C37" s="11">
        <v>232</v>
      </c>
      <c r="D37" s="11">
        <v>141051</v>
      </c>
    </row>
    <row r="38" spans="1:4" x14ac:dyDescent="0.25">
      <c r="A38" s="5" t="s">
        <v>94</v>
      </c>
      <c r="B38" s="5" t="s">
        <v>23</v>
      </c>
      <c r="C38" s="11">
        <v>125</v>
      </c>
      <c r="D38" s="11">
        <v>85720</v>
      </c>
    </row>
    <row r="39" spans="1:4" x14ac:dyDescent="0.25">
      <c r="A39" s="5" t="s">
        <v>94</v>
      </c>
      <c r="B39" s="5" t="s">
        <v>47</v>
      </c>
      <c r="C39" s="11">
        <v>150</v>
      </c>
      <c r="D39" s="11">
        <v>75113</v>
      </c>
    </row>
    <row r="40" spans="1:4" x14ac:dyDescent="0.25">
      <c r="A40" s="5" t="s">
        <v>94</v>
      </c>
      <c r="B40" s="5" t="s">
        <v>39</v>
      </c>
      <c r="C40" s="11">
        <v>100</v>
      </c>
      <c r="D40" s="11">
        <v>50601</v>
      </c>
    </row>
    <row r="41" spans="1:4" x14ac:dyDescent="0.25">
      <c r="A41" s="5" t="s">
        <v>94</v>
      </c>
      <c r="B41" s="5" t="s">
        <v>7</v>
      </c>
      <c r="C41" s="11">
        <v>82</v>
      </c>
      <c r="D41" s="11">
        <v>45870</v>
      </c>
    </row>
    <row r="42" spans="1:4" x14ac:dyDescent="0.25">
      <c r="A42" s="5" t="s">
        <v>94</v>
      </c>
      <c r="B42" s="5" t="s">
        <v>35</v>
      </c>
      <c r="C42" s="11">
        <v>53</v>
      </c>
      <c r="D42" s="11">
        <v>41283</v>
      </c>
    </row>
    <row r="43" spans="1:4" x14ac:dyDescent="0.25">
      <c r="A43" s="5" t="s">
        <v>94</v>
      </c>
      <c r="B43" s="5" t="s">
        <v>38</v>
      </c>
      <c r="C43" s="11">
        <v>71</v>
      </c>
      <c r="D43" s="11">
        <v>37413</v>
      </c>
    </row>
    <row r="44" spans="1:4" x14ac:dyDescent="0.25">
      <c r="A44" s="5" t="s">
        <v>94</v>
      </c>
      <c r="B44" s="5" t="s">
        <v>42</v>
      </c>
      <c r="C44" s="11">
        <v>72</v>
      </c>
      <c r="D44" s="11">
        <v>36410</v>
      </c>
    </row>
    <row r="45" spans="1:4" x14ac:dyDescent="0.25">
      <c r="A45" s="5" t="s">
        <v>94</v>
      </c>
      <c r="B45" s="5" t="s">
        <v>49</v>
      </c>
      <c r="C45" s="11">
        <v>54</v>
      </c>
      <c r="D45" s="11">
        <v>27809</v>
      </c>
    </row>
    <row r="46" spans="1:4" x14ac:dyDescent="0.25">
      <c r="A46" s="5" t="s">
        <v>94</v>
      </c>
      <c r="B46" s="5" t="s">
        <v>29</v>
      </c>
      <c r="C46" s="11">
        <v>34</v>
      </c>
      <c r="D46" s="11">
        <v>27522</v>
      </c>
    </row>
    <row r="47" spans="1:4" x14ac:dyDescent="0.25">
      <c r="A47" s="8" t="s">
        <v>108</v>
      </c>
      <c r="B47" s="9"/>
      <c r="C47" s="12">
        <f t="shared" ref="C47" si="1">SUM(C22:C46)</f>
        <v>19056</v>
      </c>
      <c r="D47" s="12">
        <v>18219959</v>
      </c>
    </row>
    <row r="48" spans="1:4" x14ac:dyDescent="0.25">
      <c r="A48"/>
      <c r="B48"/>
      <c r="C48"/>
      <c r="D48"/>
    </row>
    <row r="49" spans="1:4" x14ac:dyDescent="0.25">
      <c r="A49" s="5" t="s">
        <v>92</v>
      </c>
      <c r="B49" s="5" t="s">
        <v>104</v>
      </c>
      <c r="C49" s="11">
        <v>48</v>
      </c>
      <c r="D49" s="11">
        <v>33686</v>
      </c>
    </row>
    <row r="50" spans="1:4" x14ac:dyDescent="0.25">
      <c r="A50" s="5" t="s">
        <v>92</v>
      </c>
      <c r="B50" s="5" t="s">
        <v>103</v>
      </c>
      <c r="C50" s="11">
        <v>39</v>
      </c>
      <c r="D50" s="11">
        <v>21358</v>
      </c>
    </row>
    <row r="51" spans="1:4" x14ac:dyDescent="0.25">
      <c r="A51" s="5" t="s">
        <v>92</v>
      </c>
      <c r="B51" s="5" t="s">
        <v>99</v>
      </c>
      <c r="C51" s="11">
        <v>22</v>
      </c>
      <c r="D51" s="11">
        <v>10608</v>
      </c>
    </row>
    <row r="52" spans="1:4" x14ac:dyDescent="0.25">
      <c r="A52" s="5" t="s">
        <v>92</v>
      </c>
      <c r="B52" s="5" t="s">
        <v>54</v>
      </c>
      <c r="C52" s="11">
        <v>9</v>
      </c>
      <c r="D52" s="11">
        <v>5590</v>
      </c>
    </row>
    <row r="53" spans="1:4" x14ac:dyDescent="0.25">
      <c r="A53" s="5" t="s">
        <v>92</v>
      </c>
      <c r="B53" s="3" t="s">
        <v>102</v>
      </c>
      <c r="C53" s="11">
        <v>11</v>
      </c>
      <c r="D53" s="11">
        <v>3297</v>
      </c>
    </row>
    <row r="54" spans="1:4" x14ac:dyDescent="0.25">
      <c r="A54" s="5" t="s">
        <v>92</v>
      </c>
      <c r="B54" s="5" t="s">
        <v>100</v>
      </c>
      <c r="C54" s="11">
        <v>3</v>
      </c>
      <c r="D54" s="11">
        <v>717</v>
      </c>
    </row>
    <row r="55" spans="1:4" x14ac:dyDescent="0.25">
      <c r="A55" s="8" t="s">
        <v>107</v>
      </c>
      <c r="B55" s="9"/>
      <c r="C55" s="12">
        <f t="shared" ref="C55:D55" si="2">SUM(C49:C54)</f>
        <v>132</v>
      </c>
      <c r="D55" s="12">
        <f t="shared" si="2"/>
        <v>75256</v>
      </c>
    </row>
    <row r="56" spans="1:4" x14ac:dyDescent="0.25">
      <c r="A56"/>
      <c r="B56"/>
      <c r="C56"/>
      <c r="D56"/>
    </row>
    <row r="57" spans="1:4" x14ac:dyDescent="0.25">
      <c r="A57" s="5" t="s">
        <v>97</v>
      </c>
      <c r="B57" s="5" t="s">
        <v>25</v>
      </c>
      <c r="C57" s="11">
        <v>104</v>
      </c>
      <c r="D57" s="11">
        <v>55474</v>
      </c>
    </row>
    <row r="58" spans="1:4" x14ac:dyDescent="0.25">
      <c r="A58" s="5" t="s">
        <v>97</v>
      </c>
      <c r="B58" s="5" t="s">
        <v>32</v>
      </c>
      <c r="C58" s="11">
        <v>21</v>
      </c>
      <c r="D58" s="11">
        <v>19638</v>
      </c>
    </row>
    <row r="59" spans="1:4" x14ac:dyDescent="0.25">
      <c r="A59" s="5" t="s">
        <v>97</v>
      </c>
      <c r="B59" s="5" t="s">
        <v>41</v>
      </c>
      <c r="C59" s="11">
        <v>35</v>
      </c>
      <c r="D59" s="11">
        <v>16198</v>
      </c>
    </row>
    <row r="60" spans="1:4" x14ac:dyDescent="0.25">
      <c r="A60" s="5" t="s">
        <v>97</v>
      </c>
      <c r="B60" s="5" t="s">
        <v>44</v>
      </c>
      <c r="C60" s="11">
        <v>8</v>
      </c>
      <c r="D60" s="11">
        <v>7884</v>
      </c>
    </row>
    <row r="61" spans="1:4" x14ac:dyDescent="0.25">
      <c r="A61" s="5" t="s">
        <v>97</v>
      </c>
      <c r="B61" s="5" t="s">
        <v>53</v>
      </c>
      <c r="C61" s="11">
        <v>18</v>
      </c>
      <c r="D61" s="11">
        <v>7311</v>
      </c>
    </row>
    <row r="62" spans="1:4" x14ac:dyDescent="0.25">
      <c r="A62" s="5" t="s">
        <v>97</v>
      </c>
      <c r="B62" s="5" t="s">
        <v>56</v>
      </c>
      <c r="C62" s="11">
        <v>10</v>
      </c>
      <c r="D62" s="11">
        <v>6451</v>
      </c>
    </row>
    <row r="63" spans="1:4" x14ac:dyDescent="0.25">
      <c r="A63" s="5" t="s">
        <v>97</v>
      </c>
      <c r="B63" s="5" t="s">
        <v>51</v>
      </c>
      <c r="C63" s="11">
        <v>16</v>
      </c>
      <c r="D63" s="11">
        <v>6307</v>
      </c>
    </row>
    <row r="64" spans="1:4" x14ac:dyDescent="0.25">
      <c r="A64" s="5" t="s">
        <v>97</v>
      </c>
      <c r="B64" s="5" t="s">
        <v>55</v>
      </c>
      <c r="C64" s="11">
        <v>8</v>
      </c>
      <c r="D64" s="11">
        <v>5590</v>
      </c>
    </row>
    <row r="65" spans="1:4" x14ac:dyDescent="0.25">
      <c r="A65" s="5" t="s">
        <v>97</v>
      </c>
      <c r="B65" s="5" t="s">
        <v>62</v>
      </c>
      <c r="C65" s="11">
        <v>5</v>
      </c>
      <c r="D65" s="11">
        <v>3584</v>
      </c>
    </row>
    <row r="66" spans="1:4" x14ac:dyDescent="0.25">
      <c r="A66" s="5" t="s">
        <v>97</v>
      </c>
      <c r="B66" s="5" t="s">
        <v>57</v>
      </c>
      <c r="C66" s="11">
        <v>2</v>
      </c>
      <c r="D66" s="11">
        <v>2150</v>
      </c>
    </row>
    <row r="67" spans="1:4" x14ac:dyDescent="0.25">
      <c r="A67" s="5" t="s">
        <v>97</v>
      </c>
      <c r="B67" s="5" t="s">
        <v>66</v>
      </c>
      <c r="C67" s="11">
        <v>3</v>
      </c>
      <c r="D67" s="11">
        <v>1433</v>
      </c>
    </row>
    <row r="68" spans="1:4" x14ac:dyDescent="0.25">
      <c r="A68" s="5" t="s">
        <v>97</v>
      </c>
      <c r="B68" s="5" t="s">
        <v>52</v>
      </c>
      <c r="C68" s="11">
        <v>1</v>
      </c>
      <c r="D68" s="11">
        <v>1290</v>
      </c>
    </row>
    <row r="69" spans="1:4" x14ac:dyDescent="0.25">
      <c r="A69" s="5" t="s">
        <v>97</v>
      </c>
      <c r="B69" s="5" t="s">
        <v>65</v>
      </c>
      <c r="C69" s="11">
        <v>1</v>
      </c>
      <c r="D69" s="11">
        <v>860</v>
      </c>
    </row>
    <row r="70" spans="1:4" x14ac:dyDescent="0.25">
      <c r="A70" s="5" t="s">
        <v>97</v>
      </c>
      <c r="B70" s="5" t="s">
        <v>72</v>
      </c>
      <c r="C70" s="11">
        <v>3</v>
      </c>
      <c r="D70" s="11">
        <v>717</v>
      </c>
    </row>
    <row r="71" spans="1:4" x14ac:dyDescent="0.25">
      <c r="A71" s="5" t="s">
        <v>97</v>
      </c>
      <c r="B71" s="5" t="s">
        <v>71</v>
      </c>
      <c r="C71" s="11">
        <v>2</v>
      </c>
      <c r="D71" s="11">
        <v>573</v>
      </c>
    </row>
    <row r="72" spans="1:4" x14ac:dyDescent="0.25">
      <c r="A72" s="5" t="s">
        <v>97</v>
      </c>
      <c r="B72" s="5" t="s">
        <v>74</v>
      </c>
      <c r="C72" s="11">
        <v>2</v>
      </c>
      <c r="D72" s="11">
        <v>573</v>
      </c>
    </row>
    <row r="73" spans="1:4" x14ac:dyDescent="0.25">
      <c r="A73" s="5" t="s">
        <v>97</v>
      </c>
      <c r="B73" s="5" t="s">
        <v>77</v>
      </c>
      <c r="C73" s="11">
        <v>1</v>
      </c>
      <c r="D73" s="11">
        <v>430</v>
      </c>
    </row>
    <row r="74" spans="1:4" x14ac:dyDescent="0.25">
      <c r="A74" s="5" t="s">
        <v>97</v>
      </c>
      <c r="B74" s="5" t="s">
        <v>82</v>
      </c>
      <c r="C74" s="11">
        <v>2</v>
      </c>
      <c r="D74" s="11">
        <v>287</v>
      </c>
    </row>
    <row r="75" spans="1:4" x14ac:dyDescent="0.25">
      <c r="A75" s="5" t="s">
        <v>97</v>
      </c>
      <c r="B75" s="5" t="s">
        <v>88</v>
      </c>
      <c r="C75" s="11">
        <v>1</v>
      </c>
      <c r="D75" s="11">
        <v>143</v>
      </c>
    </row>
    <row r="76" spans="1:4" x14ac:dyDescent="0.25">
      <c r="A76" s="5" t="s">
        <v>97</v>
      </c>
      <c r="B76" s="5" t="s">
        <v>89</v>
      </c>
      <c r="C76" s="11">
        <v>1</v>
      </c>
      <c r="D76" s="11">
        <v>143</v>
      </c>
    </row>
    <row r="77" spans="1:4" x14ac:dyDescent="0.25">
      <c r="A77" s="5" t="s">
        <v>97</v>
      </c>
      <c r="B77" s="5" t="s">
        <v>90</v>
      </c>
      <c r="C77" s="11">
        <v>1</v>
      </c>
      <c r="D77" s="11">
        <v>143</v>
      </c>
    </row>
    <row r="78" spans="1:4" x14ac:dyDescent="0.25">
      <c r="A78" s="5" t="s">
        <v>97</v>
      </c>
      <c r="B78" s="5" t="s">
        <v>83</v>
      </c>
      <c r="C78" s="11">
        <v>1</v>
      </c>
      <c r="D78" s="11">
        <v>143</v>
      </c>
    </row>
    <row r="79" spans="1:4" x14ac:dyDescent="0.25">
      <c r="A79" s="8" t="s">
        <v>106</v>
      </c>
      <c r="B79" s="9"/>
      <c r="C79" s="12">
        <f t="shared" ref="C79:D79" si="3">SUM(C57:C78)</f>
        <v>246</v>
      </c>
      <c r="D79" s="12">
        <f t="shared" si="3"/>
        <v>137322</v>
      </c>
    </row>
    <row r="80" spans="1:4" x14ac:dyDescent="0.25">
      <c r="A80"/>
      <c r="B80"/>
      <c r="C80"/>
      <c r="D80"/>
    </row>
    <row r="81" spans="1:4" x14ac:dyDescent="0.25">
      <c r="A81" s="5" t="s">
        <v>95</v>
      </c>
      <c r="B81" s="5" t="s">
        <v>13</v>
      </c>
      <c r="C81" s="11">
        <v>1349</v>
      </c>
      <c r="D81" s="11">
        <v>1247815</v>
      </c>
    </row>
    <row r="82" spans="1:4" x14ac:dyDescent="0.25">
      <c r="A82" s="5" t="s">
        <v>95</v>
      </c>
      <c r="B82" s="5" t="s">
        <v>8</v>
      </c>
      <c r="C82" s="11">
        <v>1033</v>
      </c>
      <c r="D82" s="11">
        <v>971303</v>
      </c>
    </row>
    <row r="83" spans="1:4" x14ac:dyDescent="0.25">
      <c r="A83" s="5" t="s">
        <v>95</v>
      </c>
      <c r="B83" s="5" t="s">
        <v>14</v>
      </c>
      <c r="C83" s="11">
        <v>1367</v>
      </c>
      <c r="D83" s="11">
        <v>942777</v>
      </c>
    </row>
    <row r="84" spans="1:4" x14ac:dyDescent="0.25">
      <c r="A84" s="5" t="s">
        <v>95</v>
      </c>
      <c r="B84" s="5" t="s">
        <v>17</v>
      </c>
      <c r="C84" s="11">
        <v>1106</v>
      </c>
      <c r="D84" s="11">
        <v>676013</v>
      </c>
    </row>
    <row r="85" spans="1:4" x14ac:dyDescent="0.25">
      <c r="A85" s="5" t="s">
        <v>95</v>
      </c>
      <c r="B85" s="5" t="s">
        <v>12</v>
      </c>
      <c r="C85" s="11">
        <v>883</v>
      </c>
      <c r="D85" s="11">
        <v>612081</v>
      </c>
    </row>
    <row r="86" spans="1:4" x14ac:dyDescent="0.25">
      <c r="A86" s="5" t="s">
        <v>95</v>
      </c>
      <c r="B86" s="5" t="s">
        <v>11</v>
      </c>
      <c r="C86" s="11">
        <v>763</v>
      </c>
      <c r="D86" s="11">
        <v>574812</v>
      </c>
    </row>
    <row r="87" spans="1:4" x14ac:dyDescent="0.25">
      <c r="A87" s="5" t="s">
        <v>95</v>
      </c>
      <c r="B87" s="5" t="s">
        <v>19</v>
      </c>
      <c r="C87" s="11">
        <v>491</v>
      </c>
      <c r="D87" s="11">
        <v>441788</v>
      </c>
    </row>
    <row r="88" spans="1:4" x14ac:dyDescent="0.25">
      <c r="A88" s="5" t="s">
        <v>95</v>
      </c>
      <c r="B88" s="5" t="s">
        <v>15</v>
      </c>
      <c r="C88" s="11">
        <v>287</v>
      </c>
      <c r="D88" s="11">
        <v>173447</v>
      </c>
    </row>
    <row r="89" spans="1:4" x14ac:dyDescent="0.25">
      <c r="A89" s="5" t="s">
        <v>95</v>
      </c>
      <c r="B89" s="5" t="s">
        <v>33</v>
      </c>
      <c r="C89" s="11">
        <v>182</v>
      </c>
      <c r="D89" s="11">
        <v>164846</v>
      </c>
    </row>
    <row r="90" spans="1:4" x14ac:dyDescent="0.25">
      <c r="A90" s="5" t="s">
        <v>95</v>
      </c>
      <c r="B90" s="5" t="s">
        <v>37</v>
      </c>
      <c r="C90" s="11">
        <v>164</v>
      </c>
      <c r="D90" s="11">
        <v>114102</v>
      </c>
    </row>
    <row r="91" spans="1:4" x14ac:dyDescent="0.25">
      <c r="A91" s="5" t="s">
        <v>95</v>
      </c>
      <c r="B91" s="5" t="s">
        <v>28</v>
      </c>
      <c r="C91" s="11">
        <v>95</v>
      </c>
      <c r="D91" s="11">
        <v>39993</v>
      </c>
    </row>
    <row r="92" spans="1:4" x14ac:dyDescent="0.25">
      <c r="A92" s="5" t="s">
        <v>95</v>
      </c>
      <c r="B92" s="5" t="s">
        <v>46</v>
      </c>
      <c r="C92" s="11">
        <v>68</v>
      </c>
      <c r="D92" s="11">
        <v>29099</v>
      </c>
    </row>
    <row r="93" spans="1:4" x14ac:dyDescent="0.25">
      <c r="A93" s="5" t="s">
        <v>95</v>
      </c>
      <c r="B93" s="5" t="s">
        <v>45</v>
      </c>
      <c r="C93" s="11">
        <v>47</v>
      </c>
      <c r="D93" s="11">
        <v>18922</v>
      </c>
    </row>
    <row r="94" spans="1:4" x14ac:dyDescent="0.25">
      <c r="A94" s="5" t="s">
        <v>95</v>
      </c>
      <c r="B94" s="5" t="s">
        <v>21</v>
      </c>
      <c r="C94" s="11">
        <v>19</v>
      </c>
      <c r="D94" s="11">
        <v>13044</v>
      </c>
    </row>
    <row r="95" spans="1:4" x14ac:dyDescent="0.25">
      <c r="A95" s="5" t="s">
        <v>95</v>
      </c>
      <c r="B95" s="5" t="s">
        <v>30</v>
      </c>
      <c r="C95" s="11">
        <v>16</v>
      </c>
      <c r="D95" s="11">
        <v>10894</v>
      </c>
    </row>
    <row r="96" spans="1:4" x14ac:dyDescent="0.25">
      <c r="A96" s="5" t="s">
        <v>95</v>
      </c>
      <c r="B96" s="5" t="s">
        <v>59</v>
      </c>
      <c r="C96" s="11">
        <v>23</v>
      </c>
      <c r="D96" s="11">
        <v>10894</v>
      </c>
    </row>
    <row r="97" spans="1:4" x14ac:dyDescent="0.25">
      <c r="A97" s="5" t="s">
        <v>95</v>
      </c>
      <c r="B97" s="5" t="s">
        <v>58</v>
      </c>
      <c r="C97" s="11">
        <v>13</v>
      </c>
      <c r="D97" s="11">
        <v>8601</v>
      </c>
    </row>
    <row r="98" spans="1:4" x14ac:dyDescent="0.25">
      <c r="A98" s="5" t="s">
        <v>95</v>
      </c>
      <c r="B98" s="5" t="s">
        <v>67</v>
      </c>
      <c r="C98" s="11">
        <v>14</v>
      </c>
      <c r="D98" s="11">
        <v>5447</v>
      </c>
    </row>
    <row r="99" spans="1:4" x14ac:dyDescent="0.25">
      <c r="A99" s="5" t="s">
        <v>95</v>
      </c>
      <c r="B99" s="5" t="s">
        <v>43</v>
      </c>
      <c r="C99" s="11">
        <v>8</v>
      </c>
      <c r="D99" s="11">
        <v>5304</v>
      </c>
    </row>
    <row r="100" spans="1:4" x14ac:dyDescent="0.25">
      <c r="A100" s="5" t="s">
        <v>95</v>
      </c>
      <c r="B100" s="5" t="s">
        <v>27</v>
      </c>
      <c r="C100" s="11">
        <v>9</v>
      </c>
      <c r="D100" s="11">
        <v>4444</v>
      </c>
    </row>
    <row r="101" spans="1:4" x14ac:dyDescent="0.25">
      <c r="A101" s="5" t="s">
        <v>95</v>
      </c>
      <c r="B101" s="5" t="s">
        <v>61</v>
      </c>
      <c r="C101" s="11">
        <v>10</v>
      </c>
      <c r="D101" s="11">
        <v>4157</v>
      </c>
    </row>
    <row r="102" spans="1:4" x14ac:dyDescent="0.25">
      <c r="A102" s="5" t="s">
        <v>95</v>
      </c>
      <c r="B102" s="5" t="s">
        <v>70</v>
      </c>
      <c r="C102" s="11">
        <v>12</v>
      </c>
      <c r="D102" s="11">
        <v>3870</v>
      </c>
    </row>
    <row r="103" spans="1:4" x14ac:dyDescent="0.25">
      <c r="A103" s="5" t="s">
        <v>95</v>
      </c>
      <c r="B103" s="5" t="s">
        <v>36</v>
      </c>
      <c r="C103" s="11">
        <v>2</v>
      </c>
      <c r="D103" s="11">
        <v>2150</v>
      </c>
    </row>
    <row r="104" spans="1:4" x14ac:dyDescent="0.25">
      <c r="A104" s="5" t="s">
        <v>95</v>
      </c>
      <c r="B104" s="5" t="s">
        <v>69</v>
      </c>
      <c r="C104" s="11">
        <v>4</v>
      </c>
      <c r="D104" s="11">
        <v>1864</v>
      </c>
    </row>
    <row r="105" spans="1:4" x14ac:dyDescent="0.25">
      <c r="A105" s="5" t="s">
        <v>95</v>
      </c>
      <c r="B105" s="5" t="s">
        <v>40</v>
      </c>
      <c r="C105" s="11">
        <v>4</v>
      </c>
      <c r="D105" s="11">
        <v>1720</v>
      </c>
    </row>
    <row r="106" spans="1:4" x14ac:dyDescent="0.25">
      <c r="A106" s="5" t="s">
        <v>95</v>
      </c>
      <c r="B106" s="5" t="s">
        <v>78</v>
      </c>
      <c r="C106" s="11">
        <v>3</v>
      </c>
      <c r="D106" s="11">
        <v>717</v>
      </c>
    </row>
    <row r="107" spans="1:4" x14ac:dyDescent="0.25">
      <c r="A107" s="5" t="s">
        <v>95</v>
      </c>
      <c r="B107" s="5" t="s">
        <v>81</v>
      </c>
      <c r="C107" s="11">
        <v>1</v>
      </c>
      <c r="D107" s="11">
        <v>430</v>
      </c>
    </row>
    <row r="108" spans="1:4" x14ac:dyDescent="0.25">
      <c r="A108" s="5" t="s">
        <v>95</v>
      </c>
      <c r="B108" s="5" t="s">
        <v>87</v>
      </c>
      <c r="C108" s="11">
        <v>2</v>
      </c>
      <c r="D108" s="11">
        <v>287</v>
      </c>
    </row>
    <row r="109" spans="1:4" x14ac:dyDescent="0.25">
      <c r="A109" s="8" t="s">
        <v>105</v>
      </c>
      <c r="B109" s="9"/>
      <c r="C109" s="12">
        <f t="shared" ref="C109" si="4">SUM(C81:C108)</f>
        <v>7975</v>
      </c>
      <c r="D109" s="12">
        <v>6080821</v>
      </c>
    </row>
    <row r="110" spans="1:4" x14ac:dyDescent="0.25">
      <c r="C110" s="13"/>
    </row>
    <row r="111" spans="1:4" x14ac:dyDescent="0.25">
      <c r="A111" s="8" t="s">
        <v>101</v>
      </c>
      <c r="B111" s="7"/>
      <c r="C111" s="12">
        <f t="shared" ref="C111:D111" si="5">C20+C47+C55+C79+C109</f>
        <v>27500</v>
      </c>
      <c r="D111" s="14">
        <f t="shared" si="5"/>
        <v>24562668</v>
      </c>
    </row>
    <row r="112" spans="1:4" x14ac:dyDescent="0.25">
      <c r="C112" s="6"/>
    </row>
    <row r="113" spans="3:3" x14ac:dyDescent="0.25">
      <c r="C113" s="6"/>
    </row>
  </sheetData>
  <sortState ref="A81:D108">
    <sortCondition descending="1" ref="D81:D108"/>
  </sortState>
  <pageMargins left="0.70866141732283472" right="0.70866141732283472" top="0.74803149606299213" bottom="0.74803149606299213" header="0.31496062992125984" footer="0.31496062992125984"/>
  <pageSetup scale="90" orientation="landscape" verticalDpi="0" r:id="rId1"/>
  <rowBreaks count="3" manualBreakCount="3">
    <brk id="21" max="8" man="1"/>
    <brk id="48" max="8" man="1"/>
    <brk id="8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N° DE ALUMNOS Y $</vt:lpstr>
      <vt:lpstr>'N° DE ALUMNOS Y $'!Área_de_impresión</vt:lpstr>
      <vt:lpstr>'N° DE ALUMNOS Y $'!Títulos_a_imprimir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Angelo Lara Chandia</dc:creator>
  <cp:lastModifiedBy>Vilma Lorena Benavides Irribarren</cp:lastModifiedBy>
  <cp:lastPrinted>2015-05-07T14:17:30Z</cp:lastPrinted>
  <dcterms:created xsi:type="dcterms:W3CDTF">2014-12-12T13:57:42Z</dcterms:created>
  <dcterms:modified xsi:type="dcterms:W3CDTF">2015-05-08T14:35:49Z</dcterms:modified>
</cp:coreProperties>
</file>