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ctor.Castro\Desktop\AFD - AFI\"/>
    </mc:Choice>
  </mc:AlternateContent>
  <xr:revisionPtr revIDLastSave="0" documentId="13_ncr:1_{FDBBC443-BA56-40E6-9675-1260D462939E}" xr6:coauthVersionLast="40" xr6:coauthVersionMax="40" xr10:uidLastSave="{00000000-0000-0000-0000-000000000000}"/>
  <bookViews>
    <workbookView xWindow="0" yWindow="0" windowWidth="24000" windowHeight="8865" activeTab="1" xr2:uid="{350FE99A-926B-453E-BC07-FDA21B2A95AB}"/>
  </bookViews>
  <sheets>
    <sheet name="2017" sheetId="1" r:id="rId1"/>
    <sheet name="2018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<sst xmlns="http://schemas.openxmlformats.org/spreadsheetml/2006/main" count="23" uniqueCount="15">
  <si>
    <t xml:space="preserve"> Proceso de Asignación de AFI 2017</t>
  </si>
  <si>
    <t>TRAMO</t>
  </si>
  <si>
    <t>PUNTAJE PSU</t>
  </si>
  <si>
    <t>Nº DE ALUMNOS POR TRAMO</t>
  </si>
  <si>
    <t>FACTOR DE PONDERACION POR TRAMO</t>
  </si>
  <si>
    <t xml:space="preserve">ALUMNOS PONDERADOS </t>
  </si>
  <si>
    <t>VALOR POR ALUMNO (M$) DE ACUERDO AL TRAMO</t>
  </si>
  <si>
    <t>DESDE</t>
  </si>
  <si>
    <t>HASTA</t>
  </si>
  <si>
    <t>Monto Total Aporte Fiscal Indirecto 2017(M$) 2.000.000.-</t>
  </si>
  <si>
    <t>Repartido según la matrícula de los 27.500 mejores puntajes de la PSU rendida en diciembre del 2014  y 2015, cuyo ingreso a la Educación Superior fue durante el año 2016.</t>
  </si>
  <si>
    <t xml:space="preserve"> Proceso de Asignación de AFI 2018</t>
  </si>
  <si>
    <t>671.5</t>
  </si>
  <si>
    <t>Monto Total Aporte Fiscal Indirecto 2018(M$) 1.000.000.-</t>
  </si>
  <si>
    <t>Repartido según la matrícula de los 27.500 mejores puntajes de la PSU rendida en diciembre del 2015  y 2016, cuyo ingreso a la Educación Superior fue durante el año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</si>
</sst>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"/>
    <numFmt numFmtId="165" formatCode="_-* #,##0_-;\-* #,##0_-;_-* &quot;-&quot;??_-;_-@_-"/>
    <numFmt numFmtId="166" formatCode="_-* #,##0.000_-;\-* #,##0.000_-;_-* &quot;-&quot;??_-;_-@_-"/>
    <numFmt numFmtId="167" formatCode="_-* #,##0.00000_-;\-* #,##0.000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5" fontId="6" fillId="2" borderId="1" xfId="1" applyNumberFormat="1" applyFont="1" applyFill="1" applyBorder="1"/>
    <xf numFmtId="166" fontId="5" fillId="2" borderId="1" xfId="0" applyNumberFormat="1" applyFont="1" applyFill="1" applyBorder="1"/>
    <xf numFmtId="0" fontId="0" fillId="2" borderId="6" xfId="0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5" fontId="5" fillId="2" borderId="6" xfId="1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5" fontId="6" fillId="2" borderId="6" xfId="1" applyNumberFormat="1" applyFont="1" applyFill="1" applyBorder="1"/>
    <xf numFmtId="166" fontId="5" fillId="2" borderId="6" xfId="0" applyNumberFormat="1" applyFont="1" applyFill="1" applyBorder="1"/>
    <xf numFmtId="0" fontId="0" fillId="2" borderId="4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5" fontId="6" fillId="2" borderId="4" xfId="1" applyNumberFormat="1" applyFont="1" applyFill="1" applyBorder="1"/>
    <xf numFmtId="166" fontId="5" fillId="2" borderId="4" xfId="0" applyNumberFormat="1" applyFont="1" applyFill="1" applyBorder="1"/>
    <xf numFmtId="0" fontId="0" fillId="2" borderId="5" xfId="0" applyFont="1" applyFill="1" applyBorder="1" applyAlignment="1">
      <alignment horizontal="center"/>
    </xf>
    <xf numFmtId="164" fontId="5" fillId="2" borderId="5" xfId="0" applyNumberFormat="1" applyFont="1" applyFill="1" applyBorder="1"/>
    <xf numFmtId="165" fontId="5" fillId="2" borderId="5" xfId="1" applyNumberFormat="1" applyFont="1" applyFill="1" applyBorder="1"/>
    <xf numFmtId="0" fontId="5" fillId="2" borderId="5" xfId="0" applyFont="1" applyFill="1" applyBorder="1" applyAlignment="1">
      <alignment horizontal="center"/>
    </xf>
    <xf numFmtId="165" fontId="6" fillId="2" borderId="5" xfId="1" applyNumberFormat="1" applyFont="1" applyFill="1" applyBorder="1"/>
    <xf numFmtId="166" fontId="6" fillId="2" borderId="5" xfId="1" applyNumberFormat="1" applyFont="1" applyFill="1" applyBorder="1"/>
    <xf numFmtId="0" fontId="7" fillId="2" borderId="0" xfId="0" applyFont="1" applyFill="1"/>
    <xf numFmtId="0" fontId="5" fillId="2" borderId="0" xfId="0" applyFont="1" applyFill="1"/>
    <xf numFmtId="165" fontId="8" fillId="2" borderId="0" xfId="1" applyNumberFormat="1" applyFont="1" applyFill="1"/>
    <xf numFmtId="167" fontId="5" fillId="2" borderId="0" xfId="1" applyNumberFormat="1" applyFont="1" applyFill="1"/>
    <xf numFmtId="0" fontId="9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23950" cy="1043375"/>
    <xdr:pic>
      <xdr:nvPicPr>
        <xdr:cNvPr id="2" name="3 Imagen">
          <a:extLst>
            <a:ext uri="{FF2B5EF4-FFF2-40B4-BE49-F238E27FC236}">
              <a16:creationId xmlns:a16="http://schemas.microsoft.com/office/drawing/2014/main" id="{41397CE2-F36D-45CF-B5C1-A3990EB82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1123950" cy="1043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23950" cy="1043375"/>
    <xdr:pic>
      <xdr:nvPicPr>
        <xdr:cNvPr id="2" name="3 Imagen">
          <a:extLst>
            <a:ext uri="{FF2B5EF4-FFF2-40B4-BE49-F238E27FC236}">
              <a16:creationId xmlns:a16="http://schemas.microsoft.com/office/drawing/2014/main" id="{6B86B2E0-EB94-4193-A617-B672D6928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1123950" cy="1043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3589B-A1E2-4809-A58F-E84F1469E1A7}">
  <dimension ref="B10:H22"/>
  <sheetViews>
    <sheetView workbookViewId="0">
      <selection activeCell="J19" sqref="J19"/>
    </sheetView>
  </sheetViews>
  <sheetFormatPr baseColWidth="10" defaultRowHeight="15" x14ac:dyDescent="0.25"/>
  <cols>
    <col min="1" max="6" width="11.42578125" style="1"/>
    <col min="7" max="7" width="17.28515625" style="1" customWidth="1"/>
    <col min="8" max="8" width="22.5703125" style="1" customWidth="1"/>
    <col min="9" max="16384" width="11.42578125" style="1"/>
  </cols>
  <sheetData>
    <row r="10" spans="2:8" x14ac:dyDescent="0.25">
      <c r="B10" s="2" t="s">
        <v>0</v>
      </c>
      <c r="C10" s="3"/>
      <c r="D10" s="3"/>
      <c r="E10" s="3"/>
    </row>
    <row r="12" spans="2:8" ht="15" customHeight="1" x14ac:dyDescent="0.25">
      <c r="B12" s="34" t="s">
        <v>1</v>
      </c>
      <c r="C12" s="36" t="s">
        <v>2</v>
      </c>
      <c r="D12" s="37"/>
      <c r="E12" s="38" t="s">
        <v>3</v>
      </c>
      <c r="F12" s="38" t="s">
        <v>4</v>
      </c>
      <c r="G12" s="38" t="s">
        <v>5</v>
      </c>
      <c r="H12" s="38" t="s">
        <v>6</v>
      </c>
    </row>
    <row r="13" spans="2:8" x14ac:dyDescent="0.25">
      <c r="B13" s="35"/>
      <c r="C13" s="4" t="s">
        <v>7</v>
      </c>
      <c r="D13" s="4" t="s">
        <v>8</v>
      </c>
      <c r="E13" s="39"/>
      <c r="F13" s="39"/>
      <c r="G13" s="39"/>
      <c r="H13" s="39"/>
    </row>
    <row r="14" spans="2:8" x14ac:dyDescent="0.25">
      <c r="B14" s="5">
        <v>1</v>
      </c>
      <c r="C14" s="6">
        <v>630</v>
      </c>
      <c r="D14" s="6">
        <v>617</v>
      </c>
      <c r="E14" s="7">
        <v>5522</v>
      </c>
      <c r="F14" s="8">
        <v>1</v>
      </c>
      <c r="G14" s="9">
        <v>5522</v>
      </c>
      <c r="H14" s="10">
        <v>11644.086841599665</v>
      </c>
    </row>
    <row r="15" spans="2:8" x14ac:dyDescent="0.25">
      <c r="B15" s="11">
        <v>2</v>
      </c>
      <c r="C15" s="12">
        <v>646.5</v>
      </c>
      <c r="D15" s="12">
        <v>630.5</v>
      </c>
      <c r="E15" s="13">
        <v>5578</v>
      </c>
      <c r="F15" s="14">
        <v>3</v>
      </c>
      <c r="G15" s="15">
        <v>16734</v>
      </c>
      <c r="H15" s="16">
        <v>34932.260524798992</v>
      </c>
    </row>
    <row r="16" spans="2:8" x14ac:dyDescent="0.25">
      <c r="B16" s="11">
        <v>3</v>
      </c>
      <c r="C16" s="12">
        <v>667.5</v>
      </c>
      <c r="D16" s="12">
        <v>647</v>
      </c>
      <c r="E16" s="13">
        <v>5423</v>
      </c>
      <c r="F16" s="14">
        <v>6</v>
      </c>
      <c r="G16" s="15">
        <v>32538</v>
      </c>
      <c r="H16" s="16">
        <v>69864.521049597985</v>
      </c>
    </row>
    <row r="17" spans="2:8" x14ac:dyDescent="0.25">
      <c r="B17" s="11">
        <v>4</v>
      </c>
      <c r="C17" s="12">
        <v>699.5</v>
      </c>
      <c r="D17" s="12">
        <v>668</v>
      </c>
      <c r="E17" s="13">
        <v>5651</v>
      </c>
      <c r="F17" s="14">
        <v>9</v>
      </c>
      <c r="G17" s="15">
        <v>50859</v>
      </c>
      <c r="H17" s="16">
        <v>104796.78157439698</v>
      </c>
    </row>
    <row r="18" spans="2:8" x14ac:dyDescent="0.25">
      <c r="B18" s="17">
        <v>5</v>
      </c>
      <c r="C18" s="18">
        <v>834.5</v>
      </c>
      <c r="D18" s="18">
        <v>700</v>
      </c>
      <c r="E18" s="19">
        <v>5509</v>
      </c>
      <c r="F18" s="20">
        <v>12</v>
      </c>
      <c r="G18" s="21">
        <v>66108</v>
      </c>
      <c r="H18" s="22">
        <v>139729.04209919597</v>
      </c>
    </row>
    <row r="19" spans="2:8" x14ac:dyDescent="0.25">
      <c r="B19" s="23"/>
      <c r="C19" s="24"/>
      <c r="D19" s="24"/>
      <c r="E19" s="25">
        <v>27683</v>
      </c>
      <c r="F19" s="26"/>
      <c r="G19" s="27">
        <v>171761</v>
      </c>
      <c r="H19" s="28"/>
    </row>
    <row r="21" spans="2:8" ht="15.75" x14ac:dyDescent="0.25">
      <c r="B21" s="29" t="s">
        <v>9</v>
      </c>
      <c r="C21" s="30"/>
      <c r="D21" s="30"/>
      <c r="E21" s="30"/>
      <c r="F21" s="30"/>
      <c r="G21" s="31"/>
      <c r="H21" s="32"/>
    </row>
    <row r="22" spans="2:8" ht="20.25" customHeight="1" x14ac:dyDescent="0.25">
      <c r="B22" s="33" t="s">
        <v>10</v>
      </c>
      <c r="C22" s="33"/>
      <c r="D22" s="33"/>
      <c r="E22" s="33"/>
      <c r="F22" s="33"/>
      <c r="G22" s="33"/>
      <c r="H22" s="33"/>
    </row>
  </sheetData>
  <sheetProtection algorithmName="SHA-512" hashValue="872pRPW2pyfWW+P8LpV9h/RudH9tvq8tHg6/9Kkm2axZXToignqdCCF41ZS9c+wVOxLshgEf3sannToPpK1ofw==" saltValue="n2OGgI3tq4TEwVof0eKQFA==" spinCount="100000" sheet="1" objects="1" scenarios="1"/>
  <mergeCells count="7">
    <mergeCell ref="B22:H22"/>
    <mergeCell ref="B12:B13"/>
    <mergeCell ref="C12:D12"/>
    <mergeCell ref="E12:E13"/>
    <mergeCell ref="F12:F13"/>
    <mergeCell ref="G12:G13"/>
    <mergeCell ref="H12:H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23D4-69BF-4AE9-A3A2-922027DFC1C6}">
  <dimension ref="B10:H22"/>
  <sheetViews>
    <sheetView tabSelected="1" workbookViewId="0">
      <selection activeCell="L7" sqref="L7"/>
    </sheetView>
  </sheetViews>
  <sheetFormatPr baseColWidth="10" defaultRowHeight="15" x14ac:dyDescent="0.25"/>
  <cols>
    <col min="1" max="6" width="11.42578125" style="1"/>
    <col min="7" max="7" width="17.28515625" style="1" customWidth="1"/>
    <col min="8" max="8" width="22.5703125" style="1" customWidth="1"/>
    <col min="9" max="16384" width="11.42578125" style="1"/>
  </cols>
  <sheetData>
    <row r="10" spans="2:8" x14ac:dyDescent="0.25">
      <c r="B10" s="2" t="s">
        <v>11</v>
      </c>
      <c r="C10" s="3"/>
      <c r="D10" s="3"/>
      <c r="E10" s="3"/>
    </row>
    <row r="12" spans="2:8" ht="15" customHeight="1" x14ac:dyDescent="0.25">
      <c r="B12" s="34" t="s">
        <v>1</v>
      </c>
      <c r="C12" s="36" t="s">
        <v>2</v>
      </c>
      <c r="D12" s="37"/>
      <c r="E12" s="38" t="s">
        <v>3</v>
      </c>
      <c r="F12" s="38" t="s">
        <v>4</v>
      </c>
      <c r="G12" s="38" t="s">
        <v>5</v>
      </c>
      <c r="H12" s="38" t="s">
        <v>6</v>
      </c>
    </row>
    <row r="13" spans="2:8" x14ac:dyDescent="0.25">
      <c r="B13" s="35"/>
      <c r="C13" s="4" t="s">
        <v>7</v>
      </c>
      <c r="D13" s="4" t="s">
        <v>8</v>
      </c>
      <c r="E13" s="39"/>
      <c r="F13" s="39"/>
      <c r="G13" s="39"/>
      <c r="H13" s="39"/>
    </row>
    <row r="14" spans="2:8" x14ac:dyDescent="0.25">
      <c r="B14" s="5">
        <v>1</v>
      </c>
      <c r="C14" s="6">
        <v>634</v>
      </c>
      <c r="D14" s="6">
        <v>621</v>
      </c>
      <c r="E14" s="7">
        <v>5438</v>
      </c>
      <c r="F14" s="8">
        <v>1</v>
      </c>
      <c r="G14" s="9">
        <v>5438</v>
      </c>
      <c r="H14" s="10">
        <v>5824.6885247811369</v>
      </c>
    </row>
    <row r="15" spans="2:8" x14ac:dyDescent="0.25">
      <c r="B15" s="11">
        <v>2</v>
      </c>
      <c r="C15" s="12">
        <v>650.5</v>
      </c>
      <c r="D15" s="12">
        <v>634.5</v>
      </c>
      <c r="E15" s="13">
        <v>5470</v>
      </c>
      <c r="F15" s="14">
        <v>3</v>
      </c>
      <c r="G15" s="15">
        <v>16410</v>
      </c>
      <c r="H15" s="16">
        <v>17474.065574343411</v>
      </c>
    </row>
    <row r="16" spans="2:8" x14ac:dyDescent="0.25">
      <c r="B16" s="11">
        <v>3</v>
      </c>
      <c r="C16" s="12" t="s">
        <v>12</v>
      </c>
      <c r="D16" s="12">
        <v>651</v>
      </c>
      <c r="E16" s="13">
        <v>5487</v>
      </c>
      <c r="F16" s="14">
        <v>6</v>
      </c>
      <c r="G16" s="15">
        <v>32922</v>
      </c>
      <c r="H16" s="16">
        <v>34948.131148686822</v>
      </c>
    </row>
    <row r="17" spans="2:8" x14ac:dyDescent="0.25">
      <c r="B17" s="11">
        <v>4</v>
      </c>
      <c r="C17" s="12">
        <v>703</v>
      </c>
      <c r="D17" s="12">
        <v>672</v>
      </c>
      <c r="E17" s="13">
        <v>5501</v>
      </c>
      <c r="F17" s="14">
        <v>9</v>
      </c>
      <c r="G17" s="15">
        <v>49509</v>
      </c>
      <c r="H17" s="16">
        <v>52422.196723030233</v>
      </c>
    </row>
    <row r="18" spans="2:8" x14ac:dyDescent="0.25">
      <c r="B18" s="17">
        <v>5</v>
      </c>
      <c r="C18" s="18">
        <v>834.5</v>
      </c>
      <c r="D18" s="18">
        <v>703.5</v>
      </c>
      <c r="E18" s="19">
        <v>5617</v>
      </c>
      <c r="F18" s="20">
        <v>12</v>
      </c>
      <c r="G18" s="21">
        <v>67404</v>
      </c>
      <c r="H18" s="22">
        <v>69896.262297373643</v>
      </c>
    </row>
    <row r="19" spans="2:8" x14ac:dyDescent="0.25">
      <c r="B19" s="23"/>
      <c r="C19" s="24"/>
      <c r="D19" s="24"/>
      <c r="E19" s="25">
        <f>SUM(E14:E18)</f>
        <v>27513</v>
      </c>
      <c r="F19" s="26"/>
      <c r="G19" s="27">
        <v>171683</v>
      </c>
      <c r="H19" s="28"/>
    </row>
    <row r="21" spans="2:8" ht="15.75" x14ac:dyDescent="0.25">
      <c r="B21" s="29" t="s">
        <v>13</v>
      </c>
      <c r="C21" s="30"/>
      <c r="D21" s="30"/>
      <c r="E21" s="30"/>
      <c r="F21" s="30"/>
      <c r="G21" s="31"/>
      <c r="H21" s="32"/>
    </row>
    <row r="22" spans="2:8" ht="20.25" customHeight="1" x14ac:dyDescent="0.25">
      <c r="B22" s="33" t="s">
        <v>14</v>
      </c>
      <c r="C22" s="33"/>
      <c r="D22" s="33"/>
      <c r="E22" s="33"/>
      <c r="F22" s="33"/>
      <c r="G22" s="33"/>
      <c r="H22" s="33"/>
    </row>
  </sheetData>
  <sheetProtection algorithmName="SHA-512" hashValue="rp6ImdNhCS+W7MN94BGMx8sDUkeO2O+kK0osAbSsWoJgkqEDPgPYqZPpmmCq2d1jMiE5Ej8I+N9HwRvrx/2a4w==" saltValue="8pgvvgacZPMEhzvjSVTOfw==" spinCount="100000" sheet="1" objects="1" scenarios="1"/>
  <mergeCells count="7">
    <mergeCell ref="B22:H22"/>
    <mergeCell ref="B12:B13"/>
    <mergeCell ref="C12:D12"/>
    <mergeCell ref="E12:E13"/>
    <mergeCell ref="F12:F13"/>
    <mergeCell ref="G12:G13"/>
    <mergeCell ref="H12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2017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Castro Saez</dc:creator>
  <cp:lastModifiedBy>Victor Hugo Castro Saez</cp:lastModifiedBy>
  <dcterms:created xsi:type="dcterms:W3CDTF">2019-01-17T18:39:07Z</dcterms:created>
  <dcterms:modified xsi:type="dcterms:W3CDTF">2019-01-17T18:46:58Z</dcterms:modified>
</cp:coreProperties>
</file>